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Разорение\"/>
    </mc:Choice>
  </mc:AlternateContent>
  <bookViews>
    <workbookView xWindow="-120" yWindow="-120" windowWidth="25440" windowHeight="15390" tabRatio="613" firstSheet="1" activeTab="2"/>
  </bookViews>
  <sheets>
    <sheet name="1. Сведения об организации" sheetId="6" r:id="rId1"/>
    <sheet name="2.Сведения о системе теплоснабж" sheetId="9" r:id="rId2"/>
    <sheet name="3. Анализ работы систем теплосн" sheetId="7" r:id="rId3"/>
    <sheet name="4. Оценка надежнос сист теплосн" sheetId="8" r:id="rId4"/>
  </sheets>
  <definedNames>
    <definedName name="_xlnm.Print_Titles" localSheetId="0">'1. Сведения об организации'!$A:$B,'1. Сведения об организации'!$3:$4</definedName>
    <definedName name="_xlnm.Print_Area" localSheetId="0">'1. Сведения об организации'!$A$1:$G$9</definedName>
    <definedName name="_xlnm.Print_Area" localSheetId="1">'2.Сведения о системе теплоснабж'!$A$1:$W$10</definedName>
    <definedName name="_xlnm.Print_Area" localSheetId="2">'3. Анализ работы систем теплосн'!$A$1:$M$9</definedName>
    <definedName name="_xlnm.Print_Area" localSheetId="3">'4. Оценка надежнос сист теплосн'!$A$1:$AG$10</definedName>
  </definedNames>
  <calcPr calcId="152511"/>
</workbook>
</file>

<file path=xl/calcChain.xml><?xml version="1.0" encoding="utf-8"?>
<calcChain xmlns="http://schemas.openxmlformats.org/spreadsheetml/2006/main">
  <c r="N10" i="8" l="1"/>
  <c r="Z10" i="8" l="1"/>
  <c r="F10" i="8"/>
  <c r="B10" i="8" l="1"/>
  <c r="P10" i="8" l="1"/>
</calcChain>
</file>

<file path=xl/sharedStrings.xml><?xml version="1.0" encoding="utf-8"?>
<sst xmlns="http://schemas.openxmlformats.org/spreadsheetml/2006/main" count="623" uniqueCount="90">
  <si>
    <t>№</t>
  </si>
  <si>
    <t>Собственник котельной, юр.адрес, телефон</t>
  </si>
  <si>
    <t>Организация, эксплуатирующая котельную</t>
  </si>
  <si>
    <t xml:space="preserve">ИНН эксплуатирующей организации </t>
  </si>
  <si>
    <t>ФИО директора, телефон эксплуатирующей организации</t>
  </si>
  <si>
    <t>Год ввода в эксплуатацию котельной</t>
  </si>
  <si>
    <t>Кол-во котлов, шт.</t>
  </si>
  <si>
    <t>Подключенная нагрузка, Гкал/ч</t>
  </si>
  <si>
    <t>Наличие резерва параллельной работы по тепловым сетям</t>
  </si>
  <si>
    <t>Наличие и состояние ХВО</t>
  </si>
  <si>
    <t>одного котла</t>
  </si>
  <si>
    <t>общая</t>
  </si>
  <si>
    <t>высоконадежная</t>
  </si>
  <si>
    <t>надежная</t>
  </si>
  <si>
    <t>малонадежная</t>
  </si>
  <si>
    <t>ненадежная</t>
  </si>
  <si>
    <t>удовлетворительная</t>
  </si>
  <si>
    <t>Огрнаиченная</t>
  </si>
  <si>
    <t>неготовность</t>
  </si>
  <si>
    <t>Наличие резервного водоснабжения</t>
  </si>
  <si>
    <t>Вид топлива</t>
  </si>
  <si>
    <t>Количество прочих объектов, ед.</t>
  </si>
  <si>
    <t>Количество жилых домов/жителей, ед.</t>
  </si>
  <si>
    <t>Количество объектов соцкультбыта (больницы, садики, интернаты), ед.</t>
  </si>
  <si>
    <t>Материальная характеристика тепловой сети, м2</t>
  </si>
  <si>
    <t>Категория электроснабжения/наличие резервного источника электроснабжения</t>
  </si>
  <si>
    <t>Протяженность тепловой сети в двухтрубном исчислении, км/Ду, мм</t>
  </si>
  <si>
    <t>Протяженность ветхих тепловых сетей в двухтрубном исчислении, км/Ду, мм</t>
  </si>
  <si>
    <t>Величина технологических потерь при передаче тепловой энергии, теплоносителя по тепловым сетям (Гкал, тонн)</t>
  </si>
  <si>
    <t>Количество аварийного недоотпуска тепла в результате внеплановых отключений теплопотребляющих установок потребителей, Гкал</t>
  </si>
  <si>
    <t>Фактический отпуск тепла системой теплоснабжения, Гкал</t>
  </si>
  <si>
    <t>Количество зданий, по которым поступили жалобы на работу системы теплоснабжения, ед.</t>
  </si>
  <si>
    <t>**Показатели технического состояния и оценка надежности тепловых сетей</t>
  </si>
  <si>
    <t xml:space="preserve">***Показатели готовности теплоснабжающий организаций </t>
  </si>
  <si>
    <t xml:space="preserve">****Оценка надежности систем теплоснабжения </t>
  </si>
  <si>
    <t>Количество прекращений подачи тепловой энергии в результате технологических нарушений на источниках тепловой энергии, ед./(Гкал/час)</t>
  </si>
  <si>
    <t>Фактический удельный расход топлива на производство единицы тепловой энергии, отпускаемой с коллекторов источника тепловой энергии, кг.у.т./Гкал</t>
  </si>
  <si>
    <t>Фактический удельный расход электричекой энергии на производство единицы тепловой энергии, отпускаемой с коллекторов источника тепловой энергии, КВт*час/Гкал</t>
  </si>
  <si>
    <t>Количество прекращений подачи тепловой энергии в результате технологических нарушений в тепловых сетях, ед./км</t>
  </si>
  <si>
    <t>Отношение величины фактических технологических потерь при передаче тепловой энергии к материальной характеристие тепловой сети, Гкал/м2</t>
  </si>
  <si>
    <t>Отношение величины фактических технологических потерь при передаче тепловой энергии по тепловым сетям к отпускаемой с коллекторов, %</t>
  </si>
  <si>
    <t>Произведено тепловой энерги системой теплоснабжения, Гкал</t>
  </si>
  <si>
    <t>Основной/тут</t>
  </si>
  <si>
    <t>Резервный/ тут</t>
  </si>
  <si>
    <t>Юридический адрес эксплуатирующей организации</t>
  </si>
  <si>
    <t>Тип котла, параметры</t>
  </si>
  <si>
    <t>Год установки</t>
  </si>
  <si>
    <t>Наименование котельной, адрес фактического местоположения (муниципальная, ведомственная)</t>
  </si>
  <si>
    <t>Наличие схемы теплоснабжения (имеется/не имеется)</t>
  </si>
  <si>
    <t>показатель надежности электроснабжения источников тепловой энергии, Кэ</t>
  </si>
  <si>
    <t>показатель надежности водоснабжения источников тепловой энергии, Кв</t>
  </si>
  <si>
    <t>показатель надежности топливоснабжения источников тепловой энергии, Кт</t>
  </si>
  <si>
    <t>показатель интенсивности отказов теплового источника, Котк ит</t>
  </si>
  <si>
    <t>показатель надежности оборудования источников тепловой энергии, Ки</t>
  </si>
  <si>
    <t>показатель соответствия тепловой мощности источников тепловой энергии и пропускной способности тепловых сетей расчетным тепловым нагрузкам потребителей, Кб</t>
  </si>
  <si>
    <t>показатель уровня резервирования источников тепловой энергии и элементов тепловой сети путем их кольцевания и устройств перемычек, Кр</t>
  </si>
  <si>
    <t>показатель технического состояния тепловых сетей, характеризуемый наличием ветхих*, подлежащих замене трубопроводов, Кс</t>
  </si>
  <si>
    <t>показатель интенсивности отказов тепловых сетей, Котк тс</t>
  </si>
  <si>
    <t>показателей надежности тепловой сети, Ктс</t>
  </si>
  <si>
    <t>показатель относительного аварийного недоотпуска тепла, Кнед</t>
  </si>
  <si>
    <t>показатель укомплектованности ремонтным и оперативно-ремонтным персоналом, Кп</t>
  </si>
  <si>
    <t>показатель оснащенности машинами, специальными механизмами и оборудованием, Км</t>
  </si>
  <si>
    <t>показатель наличия основных материально-технических ресурсов, Ктр</t>
  </si>
  <si>
    <t>показатель укомплектованности передвижными автономными источниками электропитания для ведения аварийно-восстановительных работ, Кист</t>
  </si>
  <si>
    <t>показатель готовности теплоснабжающих организаций к проведению аварийно-восстановительных работ в системах теплоснабжения (итоговый показатель), Кгот</t>
  </si>
  <si>
    <t>*Показатели оценки надежности источников тепловой энергии</t>
  </si>
  <si>
    <t xml:space="preserve">1. Общие сведения о теплоснабжающей организации </t>
  </si>
  <si>
    <t xml:space="preserve">3. Анализ работы системы теплоснабжения  </t>
  </si>
  <si>
    <t>Тепловая производительность, Гкал/ч</t>
  </si>
  <si>
    <t xml:space="preserve">2. Общие сведения о системе теплоснабжения  </t>
  </si>
  <si>
    <t xml:space="preserve">4. Анализ и оценка надежности систем теплоснабжения  </t>
  </si>
  <si>
    <t>Наличие паспорта готовности</t>
  </si>
  <si>
    <t>ул. Приграничная 1а/1</t>
  </si>
  <si>
    <t>ООО "Сибирская Теплоснабжающая Компания"</t>
  </si>
  <si>
    <t>ООО "Сибирская Теплоснабжающая Компания"; г.Новосибирск, ул. Приграничная 1а/1, 8(383)2790166</t>
  </si>
  <si>
    <t>630068, г.Новосибирск, ул. Приграничная 1а/1</t>
  </si>
  <si>
    <t>Шарапов Павел Юрьевич  8(383)2790166</t>
  </si>
  <si>
    <t>имеется</t>
  </si>
  <si>
    <t xml:space="preserve"> котел КЕ -25-14С</t>
  </si>
  <si>
    <t>диз топливо</t>
  </si>
  <si>
    <t>газ природный</t>
  </si>
  <si>
    <t>149/12800</t>
  </si>
  <si>
    <t>да</t>
  </si>
  <si>
    <t>да/удовлетворительное</t>
  </si>
  <si>
    <t xml:space="preserve">* </t>
  </si>
  <si>
    <t>6/120-400</t>
  </si>
  <si>
    <t>нет</t>
  </si>
  <si>
    <t>-</t>
  </si>
  <si>
    <t>6,3/120-400</t>
  </si>
  <si>
    <t>2452/2,7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</si>
</sst>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164" fontId="5" fillId="2" borderId="1" xfId="0" applyNumberFormat="1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1" fontId="5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 textRotation="90" wrapText="1"/>
    </xf>
    <xf numFmtId="0" fontId="1" fillId="2" borderId="1" xfId="0" applyFont="1" applyFill="1" applyBorder="1" applyAlignment="1">
      <alignment vertical="top" textRotation="255" wrapText="1"/>
    </xf>
    <xf numFmtId="0" fontId="1" fillId="2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textRotation="90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textRotation="90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9"/>
  <sheetViews>
    <sheetView view="pageBreakPreview" zoomScale="90" zoomScaleSheetLayoutView="90" workbookViewId="0">
      <pane ySplit="8" topLeftCell="A9" activePane="bottomLeft" state="frozen"/>
      <selection pane="bottomLeft" activeCell="F9" sqref="F9"/>
    </sheetView>
  </sheetViews>
  <sheetFormatPr defaultRowHeight="12.75" x14ac:dyDescent="0.2"/>
  <cols>
    <col min="1" max="1" width="3.5703125" style="2" customWidth="1"/>
    <col min="2" max="2" width="41" style="2" customWidth="1"/>
    <col min="3" max="3" width="27.7109375" style="2" customWidth="1"/>
    <col min="4" max="6" width="22" style="2" customWidth="1"/>
    <col min="7" max="7" width="22" style="9" customWidth="1"/>
    <col min="8" max="16384" width="9.140625" style="2"/>
  </cols>
  <sheetData>
    <row r="3" spans="1:7" ht="18.75" x14ac:dyDescent="0.3">
      <c r="A3" s="43" t="s">
        <v>66</v>
      </c>
      <c r="B3" s="43"/>
      <c r="C3" s="43"/>
      <c r="D3" s="43"/>
      <c r="E3" s="43"/>
      <c r="F3" s="43"/>
      <c r="G3" s="43"/>
    </row>
    <row r="4" spans="1:7" ht="18.75" x14ac:dyDescent="0.3">
      <c r="B4" s="3"/>
      <c r="C4" s="44"/>
      <c r="D4" s="44"/>
      <c r="E4" s="44"/>
      <c r="F4" s="44"/>
      <c r="G4" s="44"/>
    </row>
    <row r="6" spans="1:7" ht="40.5" customHeight="1" x14ac:dyDescent="0.2">
      <c r="A6" s="45" t="s">
        <v>0</v>
      </c>
      <c r="B6" s="45" t="s">
        <v>1</v>
      </c>
      <c r="C6" s="45" t="s">
        <v>2</v>
      </c>
      <c r="D6" s="45" t="s">
        <v>3</v>
      </c>
      <c r="E6" s="45" t="s">
        <v>44</v>
      </c>
      <c r="F6" s="45" t="s">
        <v>4</v>
      </c>
      <c r="G6" s="46" t="s">
        <v>47</v>
      </c>
    </row>
    <row r="7" spans="1:7" ht="24" customHeight="1" x14ac:dyDescent="0.2">
      <c r="A7" s="45"/>
      <c r="B7" s="45"/>
      <c r="C7" s="45"/>
      <c r="D7" s="45"/>
      <c r="E7" s="45"/>
      <c r="F7" s="45"/>
      <c r="G7" s="46"/>
    </row>
    <row r="8" spans="1:7" ht="26.25" customHeight="1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7">
        <v>7</v>
      </c>
    </row>
    <row r="9" spans="1:7" s="42" customFormat="1" ht="54.75" customHeight="1" x14ac:dyDescent="0.2">
      <c r="A9" s="41">
        <v>1</v>
      </c>
      <c r="B9" s="34" t="s">
        <v>74</v>
      </c>
      <c r="C9" s="23" t="s">
        <v>73</v>
      </c>
      <c r="D9" s="23">
        <v>5409009033</v>
      </c>
      <c r="E9" s="23" t="s">
        <v>75</v>
      </c>
      <c r="F9" s="23" t="s">
        <v>76</v>
      </c>
      <c r="G9" s="23" t="s">
        <v>72</v>
      </c>
    </row>
  </sheetData>
  <mergeCells count="9">
    <mergeCell ref="A3:G3"/>
    <mergeCell ref="C4:G4"/>
    <mergeCell ref="A6:A7"/>
    <mergeCell ref="B6:B7"/>
    <mergeCell ref="C6:C7"/>
    <mergeCell ref="D6:D7"/>
    <mergeCell ref="E6:E7"/>
    <mergeCell ref="F6:F7"/>
    <mergeCell ref="G6:G7"/>
  </mergeCells>
  <pageMargins left="0.51181102362204722" right="0.11811023622047245" top="0.74803149606299213" bottom="0.74803149606299213" header="0.31496062992125984" footer="0.31496062992125984"/>
  <pageSetup paperSize="9" scale="4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view="pageBreakPreview" zoomScaleSheetLayoutView="100" workbookViewId="0">
      <pane ySplit="8" topLeftCell="A9" activePane="bottomLeft" state="frozen"/>
      <selection pane="bottomLeft" activeCell="V15" sqref="V15"/>
    </sheetView>
  </sheetViews>
  <sheetFormatPr defaultRowHeight="12.75" x14ac:dyDescent="0.2"/>
  <cols>
    <col min="1" max="1" width="3.5703125" style="4" customWidth="1"/>
    <col min="2" max="2" width="23.140625" style="4" customWidth="1"/>
    <col min="3" max="3" width="10" style="6" customWidth="1"/>
    <col min="4" max="4" width="8" style="4" customWidth="1"/>
    <col min="5" max="5" width="17.7109375" style="4" customWidth="1"/>
    <col min="6" max="6" width="6" style="4" customWidth="1"/>
    <col min="7" max="7" width="7.5703125" style="4" customWidth="1"/>
    <col min="8" max="8" width="9" style="4" customWidth="1"/>
    <col min="9" max="9" width="8.85546875" style="4" customWidth="1"/>
    <col min="10" max="10" width="7.28515625" style="4" customWidth="1"/>
    <col min="11" max="11" width="6.42578125" style="4" customWidth="1"/>
    <col min="12" max="12" width="7.28515625" style="4" customWidth="1"/>
    <col min="13" max="14" width="10.42578125" style="4" customWidth="1"/>
    <col min="15" max="15" width="7.5703125" style="4" customWidth="1"/>
    <col min="16" max="16" width="10.140625" style="4" customWidth="1"/>
    <col min="17" max="17" width="10.5703125" style="4" customWidth="1"/>
    <col min="18" max="18" width="5.7109375" style="4" customWidth="1"/>
    <col min="19" max="19" width="7.5703125" style="4" customWidth="1"/>
    <col min="20" max="20" width="8.42578125" style="4" customWidth="1"/>
    <col min="21" max="21" width="10.85546875" style="4" customWidth="1"/>
    <col min="22" max="22" width="8" style="4" customWidth="1"/>
    <col min="23" max="23" width="5.42578125" style="4" customWidth="1"/>
  </cols>
  <sheetData>
    <row r="1" spans="1:23" x14ac:dyDescent="0.2">
      <c r="P1" s="51"/>
      <c r="Q1" s="51"/>
      <c r="R1" s="51"/>
      <c r="S1" s="5"/>
    </row>
    <row r="2" spans="1:23" x14ac:dyDescent="0.2">
      <c r="P2" s="5"/>
      <c r="Q2" s="5"/>
      <c r="R2" s="5"/>
    </row>
    <row r="3" spans="1:23" ht="18.75" x14ac:dyDescent="0.3">
      <c r="C3" s="4"/>
      <c r="D3" s="53" t="s">
        <v>69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x14ac:dyDescent="0.2">
      <c r="C4" s="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6" spans="1:23" ht="54" customHeight="1" x14ac:dyDescent="0.2">
      <c r="A6" s="46" t="s">
        <v>0</v>
      </c>
      <c r="B6" s="46" t="s">
        <v>47</v>
      </c>
      <c r="C6" s="47" t="s">
        <v>48</v>
      </c>
      <c r="D6" s="46" t="s">
        <v>5</v>
      </c>
      <c r="E6" s="46" t="s">
        <v>45</v>
      </c>
      <c r="F6" s="46" t="s">
        <v>6</v>
      </c>
      <c r="G6" s="46" t="s">
        <v>46</v>
      </c>
      <c r="H6" s="49" t="s">
        <v>20</v>
      </c>
      <c r="I6" s="50"/>
      <c r="J6" s="46" t="s">
        <v>68</v>
      </c>
      <c r="K6" s="46"/>
      <c r="L6" s="46" t="s">
        <v>7</v>
      </c>
      <c r="M6" s="46" t="s">
        <v>22</v>
      </c>
      <c r="N6" s="46" t="s">
        <v>23</v>
      </c>
      <c r="O6" s="46" t="s">
        <v>21</v>
      </c>
      <c r="P6" s="46" t="s">
        <v>25</v>
      </c>
      <c r="Q6" s="46" t="s">
        <v>9</v>
      </c>
      <c r="R6" s="46" t="s">
        <v>19</v>
      </c>
      <c r="S6" s="46" t="s">
        <v>8</v>
      </c>
      <c r="T6" s="46" t="s">
        <v>26</v>
      </c>
      <c r="U6" s="46" t="s">
        <v>27</v>
      </c>
      <c r="V6" s="47" t="s">
        <v>24</v>
      </c>
      <c r="W6" s="46" t="s">
        <v>71</v>
      </c>
    </row>
    <row r="7" spans="1:23" ht="90" customHeight="1" x14ac:dyDescent="0.2">
      <c r="A7" s="46"/>
      <c r="B7" s="46"/>
      <c r="C7" s="48"/>
      <c r="D7" s="46"/>
      <c r="E7" s="46"/>
      <c r="F7" s="46"/>
      <c r="G7" s="46"/>
      <c r="H7" s="7" t="s">
        <v>42</v>
      </c>
      <c r="I7" s="7" t="s">
        <v>43</v>
      </c>
      <c r="J7" s="14" t="s">
        <v>10</v>
      </c>
      <c r="K7" s="14" t="s">
        <v>11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8"/>
      <c r="W7" s="46"/>
    </row>
    <row r="8" spans="1:23" ht="12" customHeight="1" x14ac:dyDescent="0.2">
      <c r="A8" s="28">
        <v>1</v>
      </c>
      <c r="B8" s="27">
        <v>2</v>
      </c>
      <c r="C8" s="28">
        <v>3</v>
      </c>
      <c r="D8" s="27">
        <v>4</v>
      </c>
      <c r="E8" s="28">
        <v>5</v>
      </c>
      <c r="F8" s="27">
        <v>6</v>
      </c>
      <c r="G8" s="28">
        <v>7</v>
      </c>
      <c r="H8" s="27">
        <v>8</v>
      </c>
      <c r="I8" s="28">
        <v>9</v>
      </c>
      <c r="J8" s="27">
        <v>10</v>
      </c>
      <c r="K8" s="28">
        <v>11</v>
      </c>
      <c r="L8" s="27">
        <v>12</v>
      </c>
      <c r="M8" s="28">
        <v>13</v>
      </c>
      <c r="N8" s="27">
        <v>14</v>
      </c>
      <c r="O8" s="28">
        <v>15</v>
      </c>
      <c r="P8" s="27">
        <v>16</v>
      </c>
      <c r="Q8" s="28">
        <v>17</v>
      </c>
      <c r="R8" s="27">
        <v>18</v>
      </c>
      <c r="S8" s="28">
        <v>19</v>
      </c>
      <c r="T8" s="27">
        <v>20</v>
      </c>
      <c r="U8" s="28">
        <v>21</v>
      </c>
      <c r="V8" s="27">
        <v>22</v>
      </c>
      <c r="W8" s="28">
        <v>23</v>
      </c>
    </row>
    <row r="9" spans="1:23" s="4" customFormat="1" ht="36" customHeight="1" x14ac:dyDescent="0.2">
      <c r="A9" s="22">
        <v>1</v>
      </c>
      <c r="B9" s="8" t="s">
        <v>75</v>
      </c>
      <c r="C9" s="15" t="s">
        <v>77</v>
      </c>
      <c r="D9" s="16">
        <v>2015</v>
      </c>
      <c r="E9" s="18" t="s">
        <v>78</v>
      </c>
      <c r="F9" s="16">
        <v>3</v>
      </c>
      <c r="G9" s="16">
        <v>2020</v>
      </c>
      <c r="H9" s="18" t="s">
        <v>80</v>
      </c>
      <c r="I9" s="18" t="s">
        <v>79</v>
      </c>
      <c r="J9" s="18">
        <v>15</v>
      </c>
      <c r="K9" s="16">
        <v>45</v>
      </c>
      <c r="L9" s="16">
        <v>41.57</v>
      </c>
      <c r="M9" s="18" t="s">
        <v>81</v>
      </c>
      <c r="N9" s="16">
        <v>15</v>
      </c>
      <c r="O9" s="16">
        <v>44</v>
      </c>
      <c r="P9" s="16" t="s">
        <v>82</v>
      </c>
      <c r="Q9" s="18" t="s">
        <v>83</v>
      </c>
      <c r="R9" s="16" t="s">
        <v>82</v>
      </c>
      <c r="S9" s="16" t="s">
        <v>86</v>
      </c>
      <c r="T9" s="18" t="s">
        <v>88</v>
      </c>
      <c r="U9" s="16" t="s">
        <v>85</v>
      </c>
      <c r="V9" s="17">
        <v>384.13</v>
      </c>
      <c r="W9" s="16" t="s">
        <v>82</v>
      </c>
    </row>
    <row r="10" spans="1:23" x14ac:dyDescent="0.2">
      <c r="B10" s="4" t="s">
        <v>84</v>
      </c>
    </row>
  </sheetData>
  <mergeCells count="24">
    <mergeCell ref="P1:R1"/>
    <mergeCell ref="D4:W4"/>
    <mergeCell ref="W6:W7"/>
    <mergeCell ref="D3:W3"/>
    <mergeCell ref="Q6:Q7"/>
    <mergeCell ref="U6:U7"/>
    <mergeCell ref="D6:D7"/>
    <mergeCell ref="E6:E7"/>
    <mergeCell ref="F6:F7"/>
    <mergeCell ref="T6:T7"/>
    <mergeCell ref="V6:V7"/>
    <mergeCell ref="L6:L7"/>
    <mergeCell ref="R6:R7"/>
    <mergeCell ref="S6:S7"/>
    <mergeCell ref="A6:A7"/>
    <mergeCell ref="M6:M7"/>
    <mergeCell ref="N6:N7"/>
    <mergeCell ref="O6:O7"/>
    <mergeCell ref="P6:P7"/>
    <mergeCell ref="C6:C7"/>
    <mergeCell ref="G6:G7"/>
    <mergeCell ref="H6:I6"/>
    <mergeCell ref="J6:K6"/>
    <mergeCell ref="B6:B7"/>
  </mergeCells>
  <pageMargins left="0.70866141732283472" right="0.70866141732283472" top="0.74803149606299213" bottom="0.74803149606299213" header="0.31496062992125984" footer="0.31496062992125984"/>
  <pageSetup paperSize="8" scale="64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tabSelected="1" view="pageBreakPreview" zoomScaleSheetLayoutView="100" workbookViewId="0">
      <pane ySplit="7" topLeftCell="A8" activePane="bottomLeft" state="frozen"/>
      <selection pane="bottomLeft" activeCell="E20" sqref="E20"/>
    </sheetView>
  </sheetViews>
  <sheetFormatPr defaultRowHeight="12.75" x14ac:dyDescent="0.2"/>
  <cols>
    <col min="1" max="1" width="3.5703125" style="1" customWidth="1"/>
    <col min="2" max="2" width="24" style="1" customWidth="1"/>
    <col min="3" max="3" width="15.7109375" style="6" customWidth="1"/>
    <col min="4" max="4" width="9.5703125" style="6" customWidth="1"/>
    <col min="5" max="5" width="15.42578125" style="6" customWidth="1"/>
    <col min="6" max="6" width="17.7109375" style="6" customWidth="1"/>
    <col min="7" max="7" width="9.5703125" style="6" customWidth="1"/>
    <col min="8" max="8" width="15.140625" style="6" customWidth="1"/>
    <col min="9" max="9" width="12.7109375" style="6" customWidth="1"/>
    <col min="10" max="10" width="14.28515625" style="6" customWidth="1"/>
    <col min="11" max="11" width="12.5703125" style="6" customWidth="1"/>
    <col min="12" max="12" width="15" style="6" customWidth="1"/>
    <col min="13" max="13" width="14.85546875" style="6" customWidth="1"/>
    <col min="14" max="16384" width="9.140625" style="1"/>
  </cols>
  <sheetData>
    <row r="3" spans="1:13" ht="18.75" x14ac:dyDescent="0.3">
      <c r="C3" s="53" t="s">
        <v>67</v>
      </c>
      <c r="D3" s="53"/>
      <c r="E3" s="53"/>
      <c r="F3" s="53"/>
      <c r="G3" s="53"/>
      <c r="H3" s="53"/>
      <c r="I3" s="53"/>
      <c r="J3" s="53"/>
      <c r="K3" s="53"/>
      <c r="L3" s="53"/>
      <c r="M3" s="53"/>
    </row>
    <row r="6" spans="1:13" ht="40.5" customHeight="1" x14ac:dyDescent="0.2">
      <c r="A6" s="54" t="s">
        <v>0</v>
      </c>
      <c r="B6" s="56" t="s">
        <v>47</v>
      </c>
      <c r="C6" s="55" t="s">
        <v>41</v>
      </c>
      <c r="D6" s="55" t="s">
        <v>30</v>
      </c>
      <c r="E6" s="56" t="s">
        <v>36</v>
      </c>
      <c r="F6" s="56" t="s">
        <v>37</v>
      </c>
      <c r="G6" s="56" t="s">
        <v>31</v>
      </c>
      <c r="H6" s="56" t="s">
        <v>35</v>
      </c>
      <c r="I6" s="56" t="s">
        <v>38</v>
      </c>
      <c r="J6" s="55" t="s">
        <v>29</v>
      </c>
      <c r="K6" s="55" t="s">
        <v>28</v>
      </c>
      <c r="L6" s="56" t="s">
        <v>40</v>
      </c>
      <c r="M6" s="56" t="s">
        <v>39</v>
      </c>
    </row>
    <row r="7" spans="1:13" ht="117" customHeight="1" x14ac:dyDescent="0.2">
      <c r="A7" s="54"/>
      <c r="B7" s="58"/>
      <c r="C7" s="55"/>
      <c r="D7" s="55"/>
      <c r="E7" s="57"/>
      <c r="F7" s="57"/>
      <c r="G7" s="57"/>
      <c r="H7" s="57"/>
      <c r="I7" s="57"/>
      <c r="J7" s="55"/>
      <c r="K7" s="55"/>
      <c r="L7" s="57"/>
      <c r="M7" s="57"/>
    </row>
    <row r="8" spans="1:13" x14ac:dyDescent="0.2">
      <c r="A8" s="29">
        <v>1</v>
      </c>
      <c r="B8" s="30">
        <v>2</v>
      </c>
      <c r="C8" s="29">
        <v>3</v>
      </c>
      <c r="D8" s="30">
        <v>4</v>
      </c>
      <c r="E8" s="29">
        <v>5</v>
      </c>
      <c r="F8" s="30">
        <v>6</v>
      </c>
      <c r="G8" s="29">
        <v>7</v>
      </c>
      <c r="H8" s="30">
        <v>8</v>
      </c>
      <c r="I8" s="29">
        <v>9</v>
      </c>
      <c r="J8" s="30">
        <v>10</v>
      </c>
      <c r="K8" s="31">
        <v>11</v>
      </c>
      <c r="L8" s="30">
        <v>12</v>
      </c>
      <c r="M8" s="31">
        <v>13</v>
      </c>
    </row>
    <row r="9" spans="1:13" s="6" customFormat="1" ht="26.25" customHeight="1" x14ac:dyDescent="0.2">
      <c r="A9" s="22">
        <v>1</v>
      </c>
      <c r="B9" s="8" t="s">
        <v>75</v>
      </c>
      <c r="C9" s="15">
        <v>109732</v>
      </c>
      <c r="D9" s="15">
        <v>107280</v>
      </c>
      <c r="E9" s="15">
        <v>15.4</v>
      </c>
      <c r="F9" s="15">
        <v>43.5</v>
      </c>
      <c r="G9" s="15" t="s">
        <v>87</v>
      </c>
      <c r="H9" s="15" t="s">
        <v>87</v>
      </c>
      <c r="I9" s="15" t="s">
        <v>87</v>
      </c>
      <c r="J9" s="15" t="s">
        <v>87</v>
      </c>
      <c r="K9" s="23" t="s">
        <v>89</v>
      </c>
      <c r="L9" s="20">
        <v>2</v>
      </c>
      <c r="M9" s="21">
        <v>31.77</v>
      </c>
    </row>
    <row r="10" spans="1:13" ht="25.5" customHeight="1" x14ac:dyDescent="0.2"/>
  </sheetData>
  <mergeCells count="14">
    <mergeCell ref="A6:A7"/>
    <mergeCell ref="C3:M3"/>
    <mergeCell ref="D6:D7"/>
    <mergeCell ref="E6:E7"/>
    <mergeCell ref="F6:F7"/>
    <mergeCell ref="H6:H7"/>
    <mergeCell ref="C6:C7"/>
    <mergeCell ref="M6:M7"/>
    <mergeCell ref="G6:G7"/>
    <mergeCell ref="I6:I7"/>
    <mergeCell ref="K6:K7"/>
    <mergeCell ref="L6:L7"/>
    <mergeCell ref="J6:J7"/>
    <mergeCell ref="B6:B7"/>
  </mergeCells>
  <pageMargins left="0.70866141732283472" right="0.70866141732283472" top="0.74803149606299213" bottom="0.74803149606299213" header="0.31496062992125984" footer="0.31496062992125984"/>
  <pageSetup paperSize="9" scale="7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"/>
  <sheetViews>
    <sheetView view="pageBreakPreview" topLeftCell="A4" zoomScale="110" zoomScaleSheetLayoutView="110" workbookViewId="0">
      <pane ySplit="5" topLeftCell="A9" activePane="bottomLeft" state="frozen"/>
      <selection activeCell="A4" sqref="A4"/>
      <selection pane="bottomLeft" activeCell="AI8" sqref="AI8"/>
    </sheetView>
  </sheetViews>
  <sheetFormatPr defaultRowHeight="12.75" x14ac:dyDescent="0.2"/>
  <cols>
    <col min="1" max="1" width="3.5703125" style="6" customWidth="1"/>
    <col min="2" max="2" width="18.5703125" style="6" customWidth="1"/>
    <col min="3" max="5" width="10" style="6" customWidth="1"/>
    <col min="6" max="6" width="4.7109375" style="6" customWidth="1"/>
    <col min="7" max="11" width="4" style="6" customWidth="1"/>
    <col min="12" max="12" width="8.7109375" style="6" customWidth="1"/>
    <col min="13" max="13" width="8.140625" style="6" bestFit="1" customWidth="1"/>
    <col min="14" max="14" width="5.7109375" style="6" bestFit="1" customWidth="1"/>
    <col min="15" max="15" width="6.5703125" style="6" customWidth="1"/>
    <col min="16" max="16" width="4.5703125" style="6" customWidth="1"/>
    <col min="17" max="21" width="3.28515625" style="6" bestFit="1" customWidth="1"/>
    <col min="22" max="23" width="5.7109375" style="6" bestFit="1" customWidth="1"/>
    <col min="24" max="24" width="4.28515625" style="6" customWidth="1"/>
    <col min="25" max="25" width="6.7109375" style="6" customWidth="1"/>
    <col min="26" max="26" width="8.140625" style="6" customWidth="1"/>
    <col min="27" max="29" width="3.28515625" style="6" bestFit="1" customWidth="1"/>
    <col min="30" max="33" width="4.140625" style="6" customWidth="1"/>
  </cols>
  <sheetData>
    <row r="1" spans="1:16384" ht="15.75" x14ac:dyDescent="0.25">
      <c r="Y1" s="59"/>
      <c r="Z1" s="59"/>
      <c r="AA1" s="59"/>
      <c r="AB1" s="59"/>
      <c r="AC1" s="59"/>
      <c r="AD1" s="59"/>
      <c r="AE1" s="59"/>
      <c r="AF1" s="59"/>
      <c r="AG1" s="59"/>
    </row>
    <row r="3" spans="1:16384" ht="16.5" x14ac:dyDescent="0.25">
      <c r="A3" s="63" t="s">
        <v>70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16384" ht="16.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16384" ht="16.5" x14ac:dyDescent="0.25">
      <c r="A5" s="63" t="s">
        <v>70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 t="s">
        <v>70</v>
      </c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 t="s">
        <v>70</v>
      </c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 t="s">
        <v>70</v>
      </c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 t="s">
        <v>70</v>
      </c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 t="s">
        <v>70</v>
      </c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 t="s">
        <v>70</v>
      </c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 t="s">
        <v>70</v>
      </c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 t="s">
        <v>70</v>
      </c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 t="s">
        <v>70</v>
      </c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 t="s">
        <v>70</v>
      </c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 t="s">
        <v>70</v>
      </c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 t="s">
        <v>70</v>
      </c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 t="s">
        <v>70</v>
      </c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 t="s">
        <v>70</v>
      </c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 t="s">
        <v>70</v>
      </c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 t="s">
        <v>70</v>
      </c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 t="s">
        <v>70</v>
      </c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 t="s">
        <v>70</v>
      </c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 t="s">
        <v>70</v>
      </c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 t="s">
        <v>70</v>
      </c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 t="s">
        <v>70</v>
      </c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 t="s">
        <v>70</v>
      </c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 t="s">
        <v>70</v>
      </c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 t="s">
        <v>70</v>
      </c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 t="s">
        <v>70</v>
      </c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 t="s">
        <v>70</v>
      </c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 t="s">
        <v>70</v>
      </c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 t="s">
        <v>70</v>
      </c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 t="s">
        <v>70</v>
      </c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 t="s">
        <v>70</v>
      </c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 t="s">
        <v>70</v>
      </c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 t="s">
        <v>70</v>
      </c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 t="s">
        <v>70</v>
      </c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 t="s">
        <v>70</v>
      </c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 t="s">
        <v>70</v>
      </c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 t="s">
        <v>70</v>
      </c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 t="s">
        <v>70</v>
      </c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 t="s">
        <v>70</v>
      </c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 t="s">
        <v>70</v>
      </c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 t="s">
        <v>70</v>
      </c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 t="s">
        <v>70</v>
      </c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 t="s">
        <v>70</v>
      </c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 t="s">
        <v>70</v>
      </c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 t="s">
        <v>70</v>
      </c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 t="s">
        <v>70</v>
      </c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 t="s">
        <v>70</v>
      </c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 t="s">
        <v>70</v>
      </c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 t="s">
        <v>70</v>
      </c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 t="s">
        <v>70</v>
      </c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 t="s">
        <v>70</v>
      </c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 t="s">
        <v>70</v>
      </c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 t="s">
        <v>70</v>
      </c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 t="s">
        <v>70</v>
      </c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 t="s">
        <v>70</v>
      </c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 t="s">
        <v>70</v>
      </c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 t="s">
        <v>70</v>
      </c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 t="s">
        <v>70</v>
      </c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 t="s">
        <v>70</v>
      </c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 t="s">
        <v>70</v>
      </c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 t="s">
        <v>70</v>
      </c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 t="s">
        <v>70</v>
      </c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 t="s">
        <v>70</v>
      </c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 t="s">
        <v>70</v>
      </c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 t="s">
        <v>70</v>
      </c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 t="s">
        <v>70</v>
      </c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 t="s">
        <v>70</v>
      </c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 t="s">
        <v>70</v>
      </c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 t="s">
        <v>70</v>
      </c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 t="s">
        <v>70</v>
      </c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 t="s">
        <v>70</v>
      </c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 t="s">
        <v>70</v>
      </c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 t="s">
        <v>70</v>
      </c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 t="s">
        <v>70</v>
      </c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 t="s">
        <v>70</v>
      </c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 t="s">
        <v>70</v>
      </c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 t="s">
        <v>70</v>
      </c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 t="s">
        <v>70</v>
      </c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 t="s">
        <v>70</v>
      </c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 t="s">
        <v>70</v>
      </c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 t="s">
        <v>70</v>
      </c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 t="s">
        <v>70</v>
      </c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 t="s">
        <v>70</v>
      </c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 t="s">
        <v>70</v>
      </c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 t="s">
        <v>70</v>
      </c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 t="s">
        <v>70</v>
      </c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 t="s">
        <v>70</v>
      </c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 t="s">
        <v>70</v>
      </c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 t="s">
        <v>70</v>
      </c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 t="s">
        <v>70</v>
      </c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 t="s">
        <v>70</v>
      </c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 t="s">
        <v>70</v>
      </c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 t="s">
        <v>70</v>
      </c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 t="s">
        <v>70</v>
      </c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 t="s">
        <v>70</v>
      </c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 t="s">
        <v>70</v>
      </c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 t="s">
        <v>70</v>
      </c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 t="s">
        <v>70</v>
      </c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 t="s">
        <v>70</v>
      </c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 t="s">
        <v>70</v>
      </c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 t="s">
        <v>70</v>
      </c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 t="s">
        <v>70</v>
      </c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 t="s">
        <v>70</v>
      </c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 t="s">
        <v>70</v>
      </c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 t="s">
        <v>70</v>
      </c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 t="s">
        <v>70</v>
      </c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 t="s">
        <v>70</v>
      </c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 t="s">
        <v>70</v>
      </c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 t="s">
        <v>70</v>
      </c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 t="s">
        <v>70</v>
      </c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 t="s">
        <v>70</v>
      </c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 t="s">
        <v>70</v>
      </c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 t="s">
        <v>70</v>
      </c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 t="s">
        <v>70</v>
      </c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 t="s">
        <v>70</v>
      </c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 t="s">
        <v>70</v>
      </c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 t="s">
        <v>70</v>
      </c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 t="s">
        <v>70</v>
      </c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 t="s">
        <v>70</v>
      </c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 t="s">
        <v>70</v>
      </c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 t="s">
        <v>70</v>
      </c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 t="s">
        <v>70</v>
      </c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 t="s">
        <v>70</v>
      </c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 t="s">
        <v>70</v>
      </c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 t="s">
        <v>70</v>
      </c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 t="s">
        <v>70</v>
      </c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 t="s">
        <v>70</v>
      </c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 t="s">
        <v>70</v>
      </c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 t="s">
        <v>70</v>
      </c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 t="s">
        <v>70</v>
      </c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 t="s">
        <v>70</v>
      </c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 t="s">
        <v>70</v>
      </c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 t="s">
        <v>70</v>
      </c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 t="s">
        <v>70</v>
      </c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 t="s">
        <v>70</v>
      </c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 t="s">
        <v>70</v>
      </c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 t="s">
        <v>70</v>
      </c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 t="s">
        <v>70</v>
      </c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 t="s">
        <v>70</v>
      </c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 t="s">
        <v>70</v>
      </c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 t="s">
        <v>70</v>
      </c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 t="s">
        <v>70</v>
      </c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 t="s">
        <v>70</v>
      </c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 t="s">
        <v>70</v>
      </c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 t="s">
        <v>70</v>
      </c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 t="s">
        <v>70</v>
      </c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 t="s">
        <v>70</v>
      </c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 t="s">
        <v>70</v>
      </c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 t="s">
        <v>70</v>
      </c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 t="s">
        <v>70</v>
      </c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 t="s">
        <v>70</v>
      </c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 t="s">
        <v>70</v>
      </c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 t="s">
        <v>70</v>
      </c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 t="s">
        <v>70</v>
      </c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 t="s">
        <v>70</v>
      </c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 t="s">
        <v>70</v>
      </c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 t="s">
        <v>70</v>
      </c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 t="s">
        <v>70</v>
      </c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 t="s">
        <v>70</v>
      </c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 t="s">
        <v>70</v>
      </c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 t="s">
        <v>70</v>
      </c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 t="s">
        <v>70</v>
      </c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 t="s">
        <v>70</v>
      </c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 t="s">
        <v>70</v>
      </c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 t="s">
        <v>70</v>
      </c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 t="s">
        <v>70</v>
      </c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 t="s">
        <v>70</v>
      </c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 t="s">
        <v>70</v>
      </c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 t="s">
        <v>70</v>
      </c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 t="s">
        <v>70</v>
      </c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 t="s">
        <v>70</v>
      </c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 t="s">
        <v>70</v>
      </c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 t="s">
        <v>70</v>
      </c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 t="s">
        <v>70</v>
      </c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 t="s">
        <v>70</v>
      </c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 t="s">
        <v>70</v>
      </c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 t="s">
        <v>70</v>
      </c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 t="s">
        <v>70</v>
      </c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 t="s">
        <v>70</v>
      </c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 t="s">
        <v>70</v>
      </c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 t="s">
        <v>70</v>
      </c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 t="s">
        <v>70</v>
      </c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 t="s">
        <v>70</v>
      </c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 t="s">
        <v>70</v>
      </c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 t="s">
        <v>70</v>
      </c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 t="s">
        <v>70</v>
      </c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 t="s">
        <v>70</v>
      </c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 t="s">
        <v>70</v>
      </c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 t="s">
        <v>70</v>
      </c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 t="s">
        <v>70</v>
      </c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 t="s">
        <v>70</v>
      </c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 t="s">
        <v>70</v>
      </c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 t="s">
        <v>70</v>
      </c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 t="s">
        <v>70</v>
      </c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 t="s">
        <v>70</v>
      </c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 t="s">
        <v>70</v>
      </c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 t="s">
        <v>70</v>
      </c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 t="s">
        <v>70</v>
      </c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 t="s">
        <v>70</v>
      </c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 t="s">
        <v>70</v>
      </c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 t="s">
        <v>70</v>
      </c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 t="s">
        <v>70</v>
      </c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 t="s">
        <v>70</v>
      </c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 t="s">
        <v>70</v>
      </c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 t="s">
        <v>70</v>
      </c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 t="s">
        <v>70</v>
      </c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 t="s">
        <v>70</v>
      </c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 t="s">
        <v>70</v>
      </c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 t="s">
        <v>70</v>
      </c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 t="s">
        <v>70</v>
      </c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 t="s">
        <v>70</v>
      </c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 t="s">
        <v>70</v>
      </c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 t="s">
        <v>70</v>
      </c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 t="s">
        <v>70</v>
      </c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 t="s">
        <v>70</v>
      </c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 t="s">
        <v>70</v>
      </c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 t="s">
        <v>70</v>
      </c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 t="s">
        <v>70</v>
      </c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 t="s">
        <v>70</v>
      </c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 t="s">
        <v>70</v>
      </c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 t="s">
        <v>70</v>
      </c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 t="s">
        <v>70</v>
      </c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 t="s">
        <v>70</v>
      </c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 t="s">
        <v>70</v>
      </c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 t="s">
        <v>70</v>
      </c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 t="s">
        <v>70</v>
      </c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 t="s">
        <v>70</v>
      </c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 t="s">
        <v>70</v>
      </c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 t="s">
        <v>70</v>
      </c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 t="s">
        <v>70</v>
      </c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 t="s">
        <v>70</v>
      </c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 t="s">
        <v>70</v>
      </c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 t="s">
        <v>70</v>
      </c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 t="s">
        <v>70</v>
      </c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 t="s">
        <v>70</v>
      </c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 t="s">
        <v>70</v>
      </c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 t="s">
        <v>70</v>
      </c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 t="s">
        <v>70</v>
      </c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 t="s">
        <v>70</v>
      </c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 t="s">
        <v>70</v>
      </c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 t="s">
        <v>70</v>
      </c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 t="s">
        <v>70</v>
      </c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 t="s">
        <v>70</v>
      </c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 t="s">
        <v>70</v>
      </c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 t="s">
        <v>70</v>
      </c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 t="s">
        <v>70</v>
      </c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 t="s">
        <v>70</v>
      </c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 t="s">
        <v>70</v>
      </c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 t="s">
        <v>70</v>
      </c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 t="s">
        <v>70</v>
      </c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 t="s">
        <v>70</v>
      </c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 t="s">
        <v>70</v>
      </c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 t="s">
        <v>70</v>
      </c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 t="s">
        <v>70</v>
      </c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 t="s">
        <v>70</v>
      </c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 t="s">
        <v>70</v>
      </c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 t="s">
        <v>70</v>
      </c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 t="s">
        <v>70</v>
      </c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 t="s">
        <v>70</v>
      </c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 t="s">
        <v>70</v>
      </c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 t="s">
        <v>70</v>
      </c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 t="s">
        <v>70</v>
      </c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 t="s">
        <v>70</v>
      </c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 t="s">
        <v>70</v>
      </c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 t="s">
        <v>70</v>
      </c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 t="s">
        <v>70</v>
      </c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 t="s">
        <v>70</v>
      </c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 t="s">
        <v>70</v>
      </c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 t="s">
        <v>70</v>
      </c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 t="s">
        <v>70</v>
      </c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 t="s">
        <v>70</v>
      </c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 t="s">
        <v>70</v>
      </c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 t="s">
        <v>70</v>
      </c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 t="s">
        <v>70</v>
      </c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 t="s">
        <v>70</v>
      </c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 t="s">
        <v>70</v>
      </c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 t="s">
        <v>70</v>
      </c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 t="s">
        <v>70</v>
      </c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 t="s">
        <v>70</v>
      </c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 t="s">
        <v>70</v>
      </c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 t="s">
        <v>70</v>
      </c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 t="s">
        <v>70</v>
      </c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 t="s">
        <v>70</v>
      </c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 t="s">
        <v>70</v>
      </c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 t="s">
        <v>70</v>
      </c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 t="s">
        <v>70</v>
      </c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 t="s">
        <v>70</v>
      </c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 t="s">
        <v>70</v>
      </c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 t="s">
        <v>70</v>
      </c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 t="s">
        <v>70</v>
      </c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 t="s">
        <v>70</v>
      </c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 t="s">
        <v>70</v>
      </c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 t="s">
        <v>70</v>
      </c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 t="s">
        <v>70</v>
      </c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 t="s">
        <v>70</v>
      </c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 t="s">
        <v>70</v>
      </c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 t="s">
        <v>70</v>
      </c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 t="s">
        <v>70</v>
      </c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 t="s">
        <v>70</v>
      </c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 t="s">
        <v>70</v>
      </c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 t="s">
        <v>70</v>
      </c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 t="s">
        <v>70</v>
      </c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 t="s">
        <v>70</v>
      </c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 t="s">
        <v>70</v>
      </c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 t="s">
        <v>70</v>
      </c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 t="s">
        <v>70</v>
      </c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 t="s">
        <v>70</v>
      </c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 t="s">
        <v>70</v>
      </c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 t="s">
        <v>70</v>
      </c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 t="s">
        <v>70</v>
      </c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 t="s">
        <v>70</v>
      </c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 t="s">
        <v>70</v>
      </c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 t="s">
        <v>70</v>
      </c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 t="s">
        <v>70</v>
      </c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 t="s">
        <v>70</v>
      </c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 t="s">
        <v>70</v>
      </c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 t="s">
        <v>70</v>
      </c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 t="s">
        <v>70</v>
      </c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 t="s">
        <v>70</v>
      </c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 t="s">
        <v>70</v>
      </c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 t="s">
        <v>70</v>
      </c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 t="s">
        <v>70</v>
      </c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 t="s">
        <v>70</v>
      </c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 t="s">
        <v>70</v>
      </c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 t="s">
        <v>70</v>
      </c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 t="s">
        <v>70</v>
      </c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 t="s">
        <v>70</v>
      </c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 t="s">
        <v>70</v>
      </c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 t="s">
        <v>70</v>
      </c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 t="s">
        <v>70</v>
      </c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 t="s">
        <v>70</v>
      </c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 t="s">
        <v>70</v>
      </c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 t="s">
        <v>70</v>
      </c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 t="s">
        <v>70</v>
      </c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 t="s">
        <v>70</v>
      </c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 t="s">
        <v>70</v>
      </c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 t="s">
        <v>70</v>
      </c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 t="s">
        <v>70</v>
      </c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 t="s">
        <v>70</v>
      </c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 t="s">
        <v>70</v>
      </c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 t="s">
        <v>70</v>
      </c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 t="s">
        <v>70</v>
      </c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 t="s">
        <v>70</v>
      </c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 t="s">
        <v>70</v>
      </c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 t="s">
        <v>70</v>
      </c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 t="s">
        <v>70</v>
      </c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 t="s">
        <v>70</v>
      </c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 t="s">
        <v>70</v>
      </c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 t="s">
        <v>70</v>
      </c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 t="s">
        <v>70</v>
      </c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 t="s">
        <v>70</v>
      </c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 t="s">
        <v>70</v>
      </c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 t="s">
        <v>70</v>
      </c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 t="s">
        <v>70</v>
      </c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 t="s">
        <v>70</v>
      </c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 t="s">
        <v>70</v>
      </c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 t="s">
        <v>70</v>
      </c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 t="s">
        <v>70</v>
      </c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 t="s">
        <v>70</v>
      </c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 t="s">
        <v>70</v>
      </c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 t="s">
        <v>70</v>
      </c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 t="s">
        <v>70</v>
      </c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 t="s">
        <v>70</v>
      </c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 t="s">
        <v>70</v>
      </c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 t="s">
        <v>70</v>
      </c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 t="s">
        <v>70</v>
      </c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 t="s">
        <v>70</v>
      </c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 t="s">
        <v>70</v>
      </c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 t="s">
        <v>70</v>
      </c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 t="s">
        <v>70</v>
      </c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 t="s">
        <v>70</v>
      </c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 t="s">
        <v>70</v>
      </c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 t="s">
        <v>70</v>
      </c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 t="s">
        <v>70</v>
      </c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 t="s">
        <v>70</v>
      </c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 t="s">
        <v>70</v>
      </c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 t="s">
        <v>70</v>
      </c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 t="s">
        <v>70</v>
      </c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 t="s">
        <v>70</v>
      </c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 t="s">
        <v>70</v>
      </c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 t="s">
        <v>70</v>
      </c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 t="s">
        <v>70</v>
      </c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 t="s">
        <v>70</v>
      </c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 t="s">
        <v>70</v>
      </c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 t="s">
        <v>70</v>
      </c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 t="s">
        <v>70</v>
      </c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 t="s">
        <v>70</v>
      </c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 t="s">
        <v>70</v>
      </c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 t="s">
        <v>70</v>
      </c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 t="s">
        <v>70</v>
      </c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 t="s">
        <v>70</v>
      </c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 t="s">
        <v>70</v>
      </c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 t="s">
        <v>70</v>
      </c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 t="s">
        <v>70</v>
      </c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 t="s">
        <v>70</v>
      </c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 t="s">
        <v>70</v>
      </c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 t="s">
        <v>70</v>
      </c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 t="s">
        <v>70</v>
      </c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 t="s">
        <v>70</v>
      </c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 t="s">
        <v>70</v>
      </c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 t="s">
        <v>70</v>
      </c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 t="s">
        <v>70</v>
      </c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 t="s">
        <v>70</v>
      </c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 t="s">
        <v>70</v>
      </c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 t="s">
        <v>70</v>
      </c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 t="s">
        <v>70</v>
      </c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 t="s">
        <v>70</v>
      </c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 t="s">
        <v>70</v>
      </c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 t="s">
        <v>70</v>
      </c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 t="s">
        <v>70</v>
      </c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 t="s">
        <v>70</v>
      </c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 t="s">
        <v>70</v>
      </c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 t="s">
        <v>70</v>
      </c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 t="s">
        <v>70</v>
      </c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 t="s">
        <v>70</v>
      </c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 t="s">
        <v>70</v>
      </c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 t="s">
        <v>70</v>
      </c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 t="s">
        <v>70</v>
      </c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 t="s">
        <v>70</v>
      </c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 t="s">
        <v>70</v>
      </c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 t="s">
        <v>70</v>
      </c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 t="s">
        <v>70</v>
      </c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 t="s">
        <v>70</v>
      </c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 t="s">
        <v>70</v>
      </c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 t="s">
        <v>70</v>
      </c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 t="s">
        <v>70</v>
      </c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 t="s">
        <v>70</v>
      </c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 t="s">
        <v>70</v>
      </c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 t="s">
        <v>70</v>
      </c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 t="s">
        <v>70</v>
      </c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 t="s">
        <v>70</v>
      </c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 t="s">
        <v>70</v>
      </c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 t="s">
        <v>70</v>
      </c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 t="s">
        <v>70</v>
      </c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 t="s">
        <v>70</v>
      </c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 t="s">
        <v>70</v>
      </c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 t="s">
        <v>70</v>
      </c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 t="s">
        <v>70</v>
      </c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 t="s">
        <v>70</v>
      </c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 t="s">
        <v>70</v>
      </c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 t="s">
        <v>70</v>
      </c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 t="s">
        <v>70</v>
      </c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 t="s">
        <v>70</v>
      </c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 t="s">
        <v>70</v>
      </c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 t="s">
        <v>70</v>
      </c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 t="s">
        <v>70</v>
      </c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 t="s">
        <v>70</v>
      </c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 t="s">
        <v>70</v>
      </c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 t="s">
        <v>70</v>
      </c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 t="s">
        <v>70</v>
      </c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 t="s">
        <v>70</v>
      </c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 t="s">
        <v>70</v>
      </c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 t="s">
        <v>70</v>
      </c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 t="s">
        <v>70</v>
      </c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 t="s">
        <v>70</v>
      </c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 t="s">
        <v>70</v>
      </c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 t="s">
        <v>70</v>
      </c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 t="s">
        <v>70</v>
      </c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 t="s">
        <v>70</v>
      </c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 t="s">
        <v>70</v>
      </c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 t="s">
        <v>70</v>
      </c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 t="s">
        <v>70</v>
      </c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 t="s">
        <v>70</v>
      </c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 t="s">
        <v>70</v>
      </c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 t="s">
        <v>70</v>
      </c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 t="s">
        <v>70</v>
      </c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 t="s">
        <v>70</v>
      </c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 t="s">
        <v>70</v>
      </c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 t="s">
        <v>70</v>
      </c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 t="s">
        <v>70</v>
      </c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 t="s">
        <v>70</v>
      </c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 t="s">
        <v>70</v>
      </c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 t="s">
        <v>70</v>
      </c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 t="s">
        <v>70</v>
      </c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 t="s">
        <v>70</v>
      </c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 t="s">
        <v>70</v>
      </c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 t="s">
        <v>70</v>
      </c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 t="s">
        <v>70</v>
      </c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 t="s">
        <v>70</v>
      </c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 t="s">
        <v>70</v>
      </c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 t="s">
        <v>70</v>
      </c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 t="s">
        <v>70</v>
      </c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 t="s">
        <v>70</v>
      </c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 t="s">
        <v>70</v>
      </c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 t="s">
        <v>70</v>
      </c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 t="s">
        <v>70</v>
      </c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 t="s">
        <v>70</v>
      </c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 t="s">
        <v>70</v>
      </c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 t="s">
        <v>70</v>
      </c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 t="s">
        <v>70</v>
      </c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 t="s">
        <v>70</v>
      </c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 t="s">
        <v>70</v>
      </c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 t="s">
        <v>70</v>
      </c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 t="s">
        <v>70</v>
      </c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 t="s">
        <v>70</v>
      </c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 t="s">
        <v>70</v>
      </c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 t="s">
        <v>70</v>
      </c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 t="s">
        <v>70</v>
      </c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 t="s">
        <v>70</v>
      </c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 t="s">
        <v>70</v>
      </c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 t="s">
        <v>70</v>
      </c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 t="s">
        <v>70</v>
      </c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 t="s">
        <v>70</v>
      </c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 t="s">
        <v>70</v>
      </c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 t="s">
        <v>70</v>
      </c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 t="s">
        <v>70</v>
      </c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 t="s">
        <v>70</v>
      </c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 t="s">
        <v>70</v>
      </c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 t="s">
        <v>70</v>
      </c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 t="s">
        <v>70</v>
      </c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 t="s">
        <v>70</v>
      </c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 t="s">
        <v>70</v>
      </c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  <c r="XFA5" s="63"/>
      <c r="XFB5" s="63"/>
      <c r="XFC5" s="63"/>
      <c r="XFD5" s="63"/>
    </row>
    <row r="6" spans="1:16384" ht="2.25" customHeight="1" x14ac:dyDescent="0.2"/>
    <row r="7" spans="1:16384" ht="12" customHeight="1" x14ac:dyDescent="0.2">
      <c r="A7" s="46" t="s">
        <v>0</v>
      </c>
      <c r="B7" s="60" t="s">
        <v>65</v>
      </c>
      <c r="C7" s="60"/>
      <c r="D7" s="60"/>
      <c r="E7" s="60"/>
      <c r="F7" s="60"/>
      <c r="G7" s="60"/>
      <c r="H7" s="60"/>
      <c r="I7" s="60"/>
      <c r="J7" s="60"/>
      <c r="K7" s="60"/>
      <c r="L7" s="61" t="s">
        <v>32</v>
      </c>
      <c r="M7" s="61"/>
      <c r="N7" s="61"/>
      <c r="O7" s="61"/>
      <c r="P7" s="61"/>
      <c r="Q7" s="61"/>
      <c r="R7" s="61"/>
      <c r="S7" s="61"/>
      <c r="T7" s="61"/>
      <c r="U7" s="61"/>
      <c r="V7" s="60" t="s">
        <v>33</v>
      </c>
      <c r="W7" s="60"/>
      <c r="X7" s="60"/>
      <c r="Y7" s="60"/>
      <c r="Z7" s="60"/>
      <c r="AA7" s="60"/>
      <c r="AB7" s="60"/>
      <c r="AC7" s="60"/>
      <c r="AD7" s="62" t="s">
        <v>34</v>
      </c>
      <c r="AE7" s="62"/>
      <c r="AF7" s="62"/>
      <c r="AG7" s="62"/>
    </row>
    <row r="8" spans="1:16384" ht="348" customHeight="1" x14ac:dyDescent="0.2">
      <c r="A8" s="46"/>
      <c r="B8" s="32" t="s">
        <v>47</v>
      </c>
      <c r="C8" s="10" t="s">
        <v>49</v>
      </c>
      <c r="D8" s="10" t="s">
        <v>50</v>
      </c>
      <c r="E8" s="10" t="s">
        <v>51</v>
      </c>
      <c r="F8" s="11" t="s">
        <v>52</v>
      </c>
      <c r="G8" s="10" t="s">
        <v>53</v>
      </c>
      <c r="H8" s="12" t="s">
        <v>12</v>
      </c>
      <c r="I8" s="12" t="s">
        <v>13</v>
      </c>
      <c r="J8" s="12" t="s">
        <v>14</v>
      </c>
      <c r="K8" s="12" t="s">
        <v>15</v>
      </c>
      <c r="L8" s="11" t="s">
        <v>54</v>
      </c>
      <c r="M8" s="11" t="s">
        <v>55</v>
      </c>
      <c r="N8" s="11" t="s">
        <v>56</v>
      </c>
      <c r="O8" s="11" t="s">
        <v>57</v>
      </c>
      <c r="P8" s="11" t="s">
        <v>58</v>
      </c>
      <c r="Q8" s="11" t="s">
        <v>59</v>
      </c>
      <c r="R8" s="11" t="s">
        <v>12</v>
      </c>
      <c r="S8" s="11" t="s">
        <v>13</v>
      </c>
      <c r="T8" s="11" t="s">
        <v>14</v>
      </c>
      <c r="U8" s="11" t="s">
        <v>15</v>
      </c>
      <c r="V8" s="11" t="s">
        <v>60</v>
      </c>
      <c r="W8" s="11" t="s">
        <v>61</v>
      </c>
      <c r="X8" s="11" t="s">
        <v>62</v>
      </c>
      <c r="Y8" s="11" t="s">
        <v>63</v>
      </c>
      <c r="Z8" s="11" t="s">
        <v>64</v>
      </c>
      <c r="AA8" s="12" t="s">
        <v>16</v>
      </c>
      <c r="AB8" s="12" t="s">
        <v>17</v>
      </c>
      <c r="AC8" s="12" t="s">
        <v>18</v>
      </c>
      <c r="AD8" s="35" t="s">
        <v>12</v>
      </c>
      <c r="AE8" s="35" t="s">
        <v>13</v>
      </c>
      <c r="AF8" s="38" t="s">
        <v>14</v>
      </c>
      <c r="AG8" s="38" t="s">
        <v>15</v>
      </c>
    </row>
    <row r="9" spans="1:16384" ht="14.25" x14ac:dyDescent="0.2">
      <c r="A9" s="13">
        <v>1</v>
      </c>
      <c r="B9" s="3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36">
        <v>30</v>
      </c>
      <c r="AE9" s="36">
        <v>31</v>
      </c>
      <c r="AF9" s="39">
        <v>33</v>
      </c>
      <c r="AG9" s="39">
        <v>34</v>
      </c>
    </row>
    <row r="10" spans="1:16384" ht="26.25" customHeight="1" x14ac:dyDescent="0.2">
      <c r="A10" s="22">
        <v>1</v>
      </c>
      <c r="B10" s="8" t="str">
        <f>'1. Сведения об организации'!G9</f>
        <v>ул. Приграничная 1а/1</v>
      </c>
      <c r="C10" s="19">
        <v>1</v>
      </c>
      <c r="D10" s="15">
        <v>1</v>
      </c>
      <c r="E10" s="15">
        <v>1</v>
      </c>
      <c r="F10" s="25">
        <f>(C10+D10+E10)/3</f>
        <v>1</v>
      </c>
      <c r="G10" s="15">
        <v>1</v>
      </c>
      <c r="H10" s="15"/>
      <c r="I10" s="15">
        <v>1</v>
      </c>
      <c r="J10" s="15"/>
      <c r="K10" s="15"/>
      <c r="L10" s="15">
        <v>0.8</v>
      </c>
      <c r="M10" s="15">
        <v>1</v>
      </c>
      <c r="N10" s="15">
        <f>14.8/6</f>
        <v>2.4666666666666668</v>
      </c>
      <c r="O10" s="15">
        <v>0.6</v>
      </c>
      <c r="P10" s="25">
        <f>(O10+N10+M10+L10+Q10)/5</f>
        <v>1.1333333333333333</v>
      </c>
      <c r="Q10" s="15">
        <v>0.8</v>
      </c>
      <c r="R10" s="15"/>
      <c r="S10" s="15">
        <v>1</v>
      </c>
      <c r="T10" s="15"/>
      <c r="U10" s="15"/>
      <c r="V10" s="15">
        <v>0.8</v>
      </c>
      <c r="W10" s="15">
        <v>0.8</v>
      </c>
      <c r="X10" s="15">
        <v>0.8</v>
      </c>
      <c r="Y10" s="15">
        <v>1</v>
      </c>
      <c r="Z10" s="25">
        <f>(0.25*V10+0.35*W10+0.3*X10+0.1*Y10)</f>
        <v>0.82</v>
      </c>
      <c r="AA10" s="15"/>
      <c r="AB10" s="15">
        <v>1</v>
      </c>
      <c r="AC10" s="15"/>
      <c r="AD10" s="37"/>
      <c r="AE10" s="37"/>
      <c r="AF10" s="40"/>
      <c r="AG10" s="40">
        <v>1</v>
      </c>
    </row>
  </sheetData>
  <mergeCells count="519">
    <mergeCell ref="WZA5:XAF5"/>
    <mergeCell ref="XAG5:XBL5"/>
    <mergeCell ref="XBM5:XCR5"/>
    <mergeCell ref="XCS5:XDX5"/>
    <mergeCell ref="XDY5:XFD5"/>
    <mergeCell ref="WSW5:WUB5"/>
    <mergeCell ref="WUC5:WVH5"/>
    <mergeCell ref="WVI5:WWN5"/>
    <mergeCell ref="WWO5:WXT5"/>
    <mergeCell ref="WXU5:WYZ5"/>
    <mergeCell ref="WMS5:WNX5"/>
    <mergeCell ref="WNY5:WPD5"/>
    <mergeCell ref="WPE5:WQJ5"/>
    <mergeCell ref="WQK5:WRP5"/>
    <mergeCell ref="WRQ5:WSV5"/>
    <mergeCell ref="WGO5:WHT5"/>
    <mergeCell ref="WHU5:WIZ5"/>
    <mergeCell ref="WJA5:WKF5"/>
    <mergeCell ref="WKG5:WLL5"/>
    <mergeCell ref="WLM5:WMR5"/>
    <mergeCell ref="WAK5:WBP5"/>
    <mergeCell ref="WBQ5:WCV5"/>
    <mergeCell ref="WCW5:WEB5"/>
    <mergeCell ref="WEC5:WFH5"/>
    <mergeCell ref="WFI5:WGN5"/>
    <mergeCell ref="VUG5:VVL5"/>
    <mergeCell ref="VVM5:VWR5"/>
    <mergeCell ref="VWS5:VXX5"/>
    <mergeCell ref="VXY5:VZD5"/>
    <mergeCell ref="VZE5:WAJ5"/>
    <mergeCell ref="VOC5:VPH5"/>
    <mergeCell ref="VPI5:VQN5"/>
    <mergeCell ref="VQO5:VRT5"/>
    <mergeCell ref="VRU5:VSZ5"/>
    <mergeCell ref="VTA5:VUF5"/>
    <mergeCell ref="VHY5:VJD5"/>
    <mergeCell ref="VJE5:VKJ5"/>
    <mergeCell ref="VKK5:VLP5"/>
    <mergeCell ref="VLQ5:VMV5"/>
    <mergeCell ref="VMW5:VOB5"/>
    <mergeCell ref="VBU5:VCZ5"/>
    <mergeCell ref="VDA5:VEF5"/>
    <mergeCell ref="VEG5:VFL5"/>
    <mergeCell ref="VFM5:VGR5"/>
    <mergeCell ref="VGS5:VHX5"/>
    <mergeCell ref="UVQ5:UWV5"/>
    <mergeCell ref="UWW5:UYB5"/>
    <mergeCell ref="UYC5:UZH5"/>
    <mergeCell ref="UZI5:VAN5"/>
    <mergeCell ref="VAO5:VBT5"/>
    <mergeCell ref="UPM5:UQR5"/>
    <mergeCell ref="UQS5:URX5"/>
    <mergeCell ref="URY5:UTD5"/>
    <mergeCell ref="UTE5:UUJ5"/>
    <mergeCell ref="UUK5:UVP5"/>
    <mergeCell ref="UJI5:UKN5"/>
    <mergeCell ref="UKO5:ULT5"/>
    <mergeCell ref="ULU5:UMZ5"/>
    <mergeCell ref="UNA5:UOF5"/>
    <mergeCell ref="UOG5:UPL5"/>
    <mergeCell ref="UDE5:UEJ5"/>
    <mergeCell ref="UEK5:UFP5"/>
    <mergeCell ref="UFQ5:UGV5"/>
    <mergeCell ref="UGW5:UIB5"/>
    <mergeCell ref="UIC5:UJH5"/>
    <mergeCell ref="TXA5:TYF5"/>
    <mergeCell ref="TYG5:TZL5"/>
    <mergeCell ref="TZM5:UAR5"/>
    <mergeCell ref="UAS5:UBX5"/>
    <mergeCell ref="UBY5:UDD5"/>
    <mergeCell ref="TQW5:TSB5"/>
    <mergeCell ref="TSC5:TTH5"/>
    <mergeCell ref="TTI5:TUN5"/>
    <mergeCell ref="TUO5:TVT5"/>
    <mergeCell ref="TVU5:TWZ5"/>
    <mergeCell ref="TKS5:TLX5"/>
    <mergeCell ref="TLY5:TND5"/>
    <mergeCell ref="TNE5:TOJ5"/>
    <mergeCell ref="TOK5:TPP5"/>
    <mergeCell ref="TPQ5:TQV5"/>
    <mergeCell ref="TEO5:TFT5"/>
    <mergeCell ref="TFU5:TGZ5"/>
    <mergeCell ref="THA5:TIF5"/>
    <mergeCell ref="TIG5:TJL5"/>
    <mergeCell ref="TJM5:TKR5"/>
    <mergeCell ref="SYK5:SZP5"/>
    <mergeCell ref="SZQ5:TAV5"/>
    <mergeCell ref="TAW5:TCB5"/>
    <mergeCell ref="TCC5:TDH5"/>
    <mergeCell ref="TDI5:TEN5"/>
    <mergeCell ref="SSG5:STL5"/>
    <mergeCell ref="STM5:SUR5"/>
    <mergeCell ref="SUS5:SVX5"/>
    <mergeCell ref="SVY5:SXD5"/>
    <mergeCell ref="SXE5:SYJ5"/>
    <mergeCell ref="SMC5:SNH5"/>
    <mergeCell ref="SNI5:SON5"/>
    <mergeCell ref="SOO5:SPT5"/>
    <mergeCell ref="SPU5:SQZ5"/>
    <mergeCell ref="SRA5:SSF5"/>
    <mergeCell ref="SFY5:SHD5"/>
    <mergeCell ref="SHE5:SIJ5"/>
    <mergeCell ref="SIK5:SJP5"/>
    <mergeCell ref="SJQ5:SKV5"/>
    <mergeCell ref="SKW5:SMB5"/>
    <mergeCell ref="RZU5:SAZ5"/>
    <mergeCell ref="SBA5:SCF5"/>
    <mergeCell ref="SCG5:SDL5"/>
    <mergeCell ref="SDM5:SER5"/>
    <mergeCell ref="SES5:SFX5"/>
    <mergeCell ref="RTQ5:RUV5"/>
    <mergeCell ref="RUW5:RWB5"/>
    <mergeCell ref="RWC5:RXH5"/>
    <mergeCell ref="RXI5:RYN5"/>
    <mergeCell ref="RYO5:RZT5"/>
    <mergeCell ref="RNM5:ROR5"/>
    <mergeCell ref="ROS5:RPX5"/>
    <mergeCell ref="RPY5:RRD5"/>
    <mergeCell ref="RRE5:RSJ5"/>
    <mergeCell ref="RSK5:RTP5"/>
    <mergeCell ref="RHI5:RIN5"/>
    <mergeCell ref="RIO5:RJT5"/>
    <mergeCell ref="RJU5:RKZ5"/>
    <mergeCell ref="RLA5:RMF5"/>
    <mergeCell ref="RMG5:RNL5"/>
    <mergeCell ref="RBE5:RCJ5"/>
    <mergeCell ref="RCK5:RDP5"/>
    <mergeCell ref="RDQ5:REV5"/>
    <mergeCell ref="REW5:RGB5"/>
    <mergeCell ref="RGC5:RHH5"/>
    <mergeCell ref="QVA5:QWF5"/>
    <mergeCell ref="QWG5:QXL5"/>
    <mergeCell ref="QXM5:QYR5"/>
    <mergeCell ref="QYS5:QZX5"/>
    <mergeCell ref="QZY5:RBD5"/>
    <mergeCell ref="QOW5:QQB5"/>
    <mergeCell ref="QQC5:QRH5"/>
    <mergeCell ref="QRI5:QSN5"/>
    <mergeCell ref="QSO5:QTT5"/>
    <mergeCell ref="QTU5:QUZ5"/>
    <mergeCell ref="QIS5:QJX5"/>
    <mergeCell ref="QJY5:QLD5"/>
    <mergeCell ref="QLE5:QMJ5"/>
    <mergeCell ref="QMK5:QNP5"/>
    <mergeCell ref="QNQ5:QOV5"/>
    <mergeCell ref="QCO5:QDT5"/>
    <mergeCell ref="QDU5:QEZ5"/>
    <mergeCell ref="QFA5:QGF5"/>
    <mergeCell ref="QGG5:QHL5"/>
    <mergeCell ref="QHM5:QIR5"/>
    <mergeCell ref="PWK5:PXP5"/>
    <mergeCell ref="PXQ5:PYV5"/>
    <mergeCell ref="PYW5:QAB5"/>
    <mergeCell ref="QAC5:QBH5"/>
    <mergeCell ref="QBI5:QCN5"/>
    <mergeCell ref="PQG5:PRL5"/>
    <mergeCell ref="PRM5:PSR5"/>
    <mergeCell ref="PSS5:PTX5"/>
    <mergeCell ref="PTY5:PVD5"/>
    <mergeCell ref="PVE5:PWJ5"/>
    <mergeCell ref="PKC5:PLH5"/>
    <mergeCell ref="PLI5:PMN5"/>
    <mergeCell ref="PMO5:PNT5"/>
    <mergeCell ref="PNU5:POZ5"/>
    <mergeCell ref="PPA5:PQF5"/>
    <mergeCell ref="PDY5:PFD5"/>
    <mergeCell ref="PFE5:PGJ5"/>
    <mergeCell ref="PGK5:PHP5"/>
    <mergeCell ref="PHQ5:PIV5"/>
    <mergeCell ref="PIW5:PKB5"/>
    <mergeCell ref="OXU5:OYZ5"/>
    <mergeCell ref="OZA5:PAF5"/>
    <mergeCell ref="PAG5:PBL5"/>
    <mergeCell ref="PBM5:PCR5"/>
    <mergeCell ref="PCS5:PDX5"/>
    <mergeCell ref="ORQ5:OSV5"/>
    <mergeCell ref="OSW5:OUB5"/>
    <mergeCell ref="OUC5:OVH5"/>
    <mergeCell ref="OVI5:OWN5"/>
    <mergeCell ref="OWO5:OXT5"/>
    <mergeCell ref="OLM5:OMR5"/>
    <mergeCell ref="OMS5:ONX5"/>
    <mergeCell ref="ONY5:OPD5"/>
    <mergeCell ref="OPE5:OQJ5"/>
    <mergeCell ref="OQK5:ORP5"/>
    <mergeCell ref="OFI5:OGN5"/>
    <mergeCell ref="OGO5:OHT5"/>
    <mergeCell ref="OHU5:OIZ5"/>
    <mergeCell ref="OJA5:OKF5"/>
    <mergeCell ref="OKG5:OLL5"/>
    <mergeCell ref="NZE5:OAJ5"/>
    <mergeCell ref="OAK5:OBP5"/>
    <mergeCell ref="OBQ5:OCV5"/>
    <mergeCell ref="OCW5:OEB5"/>
    <mergeCell ref="OEC5:OFH5"/>
    <mergeCell ref="NTA5:NUF5"/>
    <mergeCell ref="NUG5:NVL5"/>
    <mergeCell ref="NVM5:NWR5"/>
    <mergeCell ref="NWS5:NXX5"/>
    <mergeCell ref="NXY5:NZD5"/>
    <mergeCell ref="NMW5:NOB5"/>
    <mergeCell ref="NOC5:NPH5"/>
    <mergeCell ref="NPI5:NQN5"/>
    <mergeCell ref="NQO5:NRT5"/>
    <mergeCell ref="NRU5:NSZ5"/>
    <mergeCell ref="NGS5:NHX5"/>
    <mergeCell ref="NHY5:NJD5"/>
    <mergeCell ref="NJE5:NKJ5"/>
    <mergeCell ref="NKK5:NLP5"/>
    <mergeCell ref="NLQ5:NMV5"/>
    <mergeCell ref="NAO5:NBT5"/>
    <mergeCell ref="NBU5:NCZ5"/>
    <mergeCell ref="NDA5:NEF5"/>
    <mergeCell ref="NEG5:NFL5"/>
    <mergeCell ref="NFM5:NGR5"/>
    <mergeCell ref="MUK5:MVP5"/>
    <mergeCell ref="MVQ5:MWV5"/>
    <mergeCell ref="MWW5:MYB5"/>
    <mergeCell ref="MYC5:MZH5"/>
    <mergeCell ref="MZI5:NAN5"/>
    <mergeCell ref="MOG5:MPL5"/>
    <mergeCell ref="MPM5:MQR5"/>
    <mergeCell ref="MQS5:MRX5"/>
    <mergeCell ref="MRY5:MTD5"/>
    <mergeCell ref="MTE5:MUJ5"/>
    <mergeCell ref="MIC5:MJH5"/>
    <mergeCell ref="MJI5:MKN5"/>
    <mergeCell ref="MKO5:MLT5"/>
    <mergeCell ref="MLU5:MMZ5"/>
    <mergeCell ref="MNA5:MOF5"/>
    <mergeCell ref="MBY5:MDD5"/>
    <mergeCell ref="MDE5:MEJ5"/>
    <mergeCell ref="MEK5:MFP5"/>
    <mergeCell ref="MFQ5:MGV5"/>
    <mergeCell ref="MGW5:MIB5"/>
    <mergeCell ref="LVU5:LWZ5"/>
    <mergeCell ref="LXA5:LYF5"/>
    <mergeCell ref="LYG5:LZL5"/>
    <mergeCell ref="LZM5:MAR5"/>
    <mergeCell ref="MAS5:MBX5"/>
    <mergeCell ref="LPQ5:LQV5"/>
    <mergeCell ref="LQW5:LSB5"/>
    <mergeCell ref="LSC5:LTH5"/>
    <mergeCell ref="LTI5:LUN5"/>
    <mergeCell ref="LUO5:LVT5"/>
    <mergeCell ref="LJM5:LKR5"/>
    <mergeCell ref="LKS5:LLX5"/>
    <mergeCell ref="LLY5:LND5"/>
    <mergeCell ref="LNE5:LOJ5"/>
    <mergeCell ref="LOK5:LPP5"/>
    <mergeCell ref="LDI5:LEN5"/>
    <mergeCell ref="LEO5:LFT5"/>
    <mergeCell ref="LFU5:LGZ5"/>
    <mergeCell ref="LHA5:LIF5"/>
    <mergeCell ref="LIG5:LJL5"/>
    <mergeCell ref="KXE5:KYJ5"/>
    <mergeCell ref="KYK5:KZP5"/>
    <mergeCell ref="KZQ5:LAV5"/>
    <mergeCell ref="LAW5:LCB5"/>
    <mergeCell ref="LCC5:LDH5"/>
    <mergeCell ref="KRA5:KSF5"/>
    <mergeCell ref="KSG5:KTL5"/>
    <mergeCell ref="KTM5:KUR5"/>
    <mergeCell ref="KUS5:KVX5"/>
    <mergeCell ref="KVY5:KXD5"/>
    <mergeCell ref="KKW5:KMB5"/>
    <mergeCell ref="KMC5:KNH5"/>
    <mergeCell ref="KNI5:KON5"/>
    <mergeCell ref="KOO5:KPT5"/>
    <mergeCell ref="KPU5:KQZ5"/>
    <mergeCell ref="KES5:KFX5"/>
    <mergeCell ref="KFY5:KHD5"/>
    <mergeCell ref="KHE5:KIJ5"/>
    <mergeCell ref="KIK5:KJP5"/>
    <mergeCell ref="KJQ5:KKV5"/>
    <mergeCell ref="JYO5:JZT5"/>
    <mergeCell ref="JZU5:KAZ5"/>
    <mergeCell ref="KBA5:KCF5"/>
    <mergeCell ref="KCG5:KDL5"/>
    <mergeCell ref="KDM5:KER5"/>
    <mergeCell ref="JSK5:JTP5"/>
    <mergeCell ref="JTQ5:JUV5"/>
    <mergeCell ref="JUW5:JWB5"/>
    <mergeCell ref="JWC5:JXH5"/>
    <mergeCell ref="JXI5:JYN5"/>
    <mergeCell ref="JMG5:JNL5"/>
    <mergeCell ref="JNM5:JOR5"/>
    <mergeCell ref="JOS5:JPX5"/>
    <mergeCell ref="JPY5:JRD5"/>
    <mergeCell ref="JRE5:JSJ5"/>
    <mergeCell ref="JGC5:JHH5"/>
    <mergeCell ref="JHI5:JIN5"/>
    <mergeCell ref="JIO5:JJT5"/>
    <mergeCell ref="JJU5:JKZ5"/>
    <mergeCell ref="JLA5:JMF5"/>
    <mergeCell ref="IZY5:JBD5"/>
    <mergeCell ref="JBE5:JCJ5"/>
    <mergeCell ref="JCK5:JDP5"/>
    <mergeCell ref="JDQ5:JEV5"/>
    <mergeCell ref="JEW5:JGB5"/>
    <mergeCell ref="ITU5:IUZ5"/>
    <mergeCell ref="IVA5:IWF5"/>
    <mergeCell ref="IWG5:IXL5"/>
    <mergeCell ref="IXM5:IYR5"/>
    <mergeCell ref="IYS5:IZX5"/>
    <mergeCell ref="INQ5:IOV5"/>
    <mergeCell ref="IOW5:IQB5"/>
    <mergeCell ref="IQC5:IRH5"/>
    <mergeCell ref="IRI5:ISN5"/>
    <mergeCell ref="ISO5:ITT5"/>
    <mergeCell ref="IHM5:IIR5"/>
    <mergeCell ref="IIS5:IJX5"/>
    <mergeCell ref="IJY5:ILD5"/>
    <mergeCell ref="ILE5:IMJ5"/>
    <mergeCell ref="IMK5:INP5"/>
    <mergeCell ref="IBI5:ICN5"/>
    <mergeCell ref="ICO5:IDT5"/>
    <mergeCell ref="IDU5:IEZ5"/>
    <mergeCell ref="IFA5:IGF5"/>
    <mergeCell ref="IGG5:IHL5"/>
    <mergeCell ref="HVE5:HWJ5"/>
    <mergeCell ref="HWK5:HXP5"/>
    <mergeCell ref="HXQ5:HYV5"/>
    <mergeCell ref="HYW5:IAB5"/>
    <mergeCell ref="IAC5:IBH5"/>
    <mergeCell ref="HPA5:HQF5"/>
    <mergeCell ref="HQG5:HRL5"/>
    <mergeCell ref="HRM5:HSR5"/>
    <mergeCell ref="HSS5:HTX5"/>
    <mergeCell ref="HTY5:HVD5"/>
    <mergeCell ref="HIW5:HKB5"/>
    <mergeCell ref="HKC5:HLH5"/>
    <mergeCell ref="HLI5:HMN5"/>
    <mergeCell ref="HMO5:HNT5"/>
    <mergeCell ref="HNU5:HOZ5"/>
    <mergeCell ref="HCS5:HDX5"/>
    <mergeCell ref="HDY5:HFD5"/>
    <mergeCell ref="HFE5:HGJ5"/>
    <mergeCell ref="HGK5:HHP5"/>
    <mergeCell ref="HHQ5:HIV5"/>
    <mergeCell ref="GWO5:GXT5"/>
    <mergeCell ref="GXU5:GYZ5"/>
    <mergeCell ref="GZA5:HAF5"/>
    <mergeCell ref="HAG5:HBL5"/>
    <mergeCell ref="HBM5:HCR5"/>
    <mergeCell ref="GQK5:GRP5"/>
    <mergeCell ref="GRQ5:GSV5"/>
    <mergeCell ref="GSW5:GUB5"/>
    <mergeCell ref="GUC5:GVH5"/>
    <mergeCell ref="GVI5:GWN5"/>
    <mergeCell ref="GKG5:GLL5"/>
    <mergeCell ref="GLM5:GMR5"/>
    <mergeCell ref="GMS5:GNX5"/>
    <mergeCell ref="GNY5:GPD5"/>
    <mergeCell ref="GPE5:GQJ5"/>
    <mergeCell ref="GEC5:GFH5"/>
    <mergeCell ref="GFI5:GGN5"/>
    <mergeCell ref="GGO5:GHT5"/>
    <mergeCell ref="GHU5:GIZ5"/>
    <mergeCell ref="GJA5:GKF5"/>
    <mergeCell ref="FXY5:FZD5"/>
    <mergeCell ref="FZE5:GAJ5"/>
    <mergeCell ref="GAK5:GBP5"/>
    <mergeCell ref="GBQ5:GCV5"/>
    <mergeCell ref="GCW5:GEB5"/>
    <mergeCell ref="FRU5:FSZ5"/>
    <mergeCell ref="FTA5:FUF5"/>
    <mergeCell ref="FUG5:FVL5"/>
    <mergeCell ref="FVM5:FWR5"/>
    <mergeCell ref="FWS5:FXX5"/>
    <mergeCell ref="FLQ5:FMV5"/>
    <mergeCell ref="FMW5:FOB5"/>
    <mergeCell ref="FOC5:FPH5"/>
    <mergeCell ref="FPI5:FQN5"/>
    <mergeCell ref="FQO5:FRT5"/>
    <mergeCell ref="FFM5:FGR5"/>
    <mergeCell ref="FGS5:FHX5"/>
    <mergeCell ref="FHY5:FJD5"/>
    <mergeCell ref="FJE5:FKJ5"/>
    <mergeCell ref="FKK5:FLP5"/>
    <mergeCell ref="EZI5:FAN5"/>
    <mergeCell ref="FAO5:FBT5"/>
    <mergeCell ref="FBU5:FCZ5"/>
    <mergeCell ref="FDA5:FEF5"/>
    <mergeCell ref="FEG5:FFL5"/>
    <mergeCell ref="ETE5:EUJ5"/>
    <mergeCell ref="EUK5:EVP5"/>
    <mergeCell ref="EVQ5:EWV5"/>
    <mergeCell ref="EWW5:EYB5"/>
    <mergeCell ref="EYC5:EZH5"/>
    <mergeCell ref="ENA5:EOF5"/>
    <mergeCell ref="EOG5:EPL5"/>
    <mergeCell ref="EPM5:EQR5"/>
    <mergeCell ref="EQS5:ERX5"/>
    <mergeCell ref="ERY5:ETD5"/>
    <mergeCell ref="EGW5:EIB5"/>
    <mergeCell ref="EIC5:EJH5"/>
    <mergeCell ref="EJI5:EKN5"/>
    <mergeCell ref="EKO5:ELT5"/>
    <mergeCell ref="ELU5:EMZ5"/>
    <mergeCell ref="EAS5:EBX5"/>
    <mergeCell ref="EBY5:EDD5"/>
    <mergeCell ref="EDE5:EEJ5"/>
    <mergeCell ref="EEK5:EFP5"/>
    <mergeCell ref="EFQ5:EGV5"/>
    <mergeCell ref="DUO5:DVT5"/>
    <mergeCell ref="DVU5:DWZ5"/>
    <mergeCell ref="DXA5:DYF5"/>
    <mergeCell ref="DYG5:DZL5"/>
    <mergeCell ref="DZM5:EAR5"/>
    <mergeCell ref="DOK5:DPP5"/>
    <mergeCell ref="DPQ5:DQV5"/>
    <mergeCell ref="DQW5:DSB5"/>
    <mergeCell ref="DSC5:DTH5"/>
    <mergeCell ref="DTI5:DUN5"/>
    <mergeCell ref="DIG5:DJL5"/>
    <mergeCell ref="DJM5:DKR5"/>
    <mergeCell ref="DKS5:DLX5"/>
    <mergeCell ref="DLY5:DND5"/>
    <mergeCell ref="DNE5:DOJ5"/>
    <mergeCell ref="DCC5:DDH5"/>
    <mergeCell ref="DDI5:DEN5"/>
    <mergeCell ref="DEO5:DFT5"/>
    <mergeCell ref="DFU5:DGZ5"/>
    <mergeCell ref="DHA5:DIF5"/>
    <mergeCell ref="CVY5:CXD5"/>
    <mergeCell ref="CXE5:CYJ5"/>
    <mergeCell ref="CYK5:CZP5"/>
    <mergeCell ref="CZQ5:DAV5"/>
    <mergeCell ref="DAW5:DCB5"/>
    <mergeCell ref="CPU5:CQZ5"/>
    <mergeCell ref="CRA5:CSF5"/>
    <mergeCell ref="CSG5:CTL5"/>
    <mergeCell ref="CTM5:CUR5"/>
    <mergeCell ref="CUS5:CVX5"/>
    <mergeCell ref="CJQ5:CKV5"/>
    <mergeCell ref="CKW5:CMB5"/>
    <mergeCell ref="CMC5:CNH5"/>
    <mergeCell ref="CNI5:CON5"/>
    <mergeCell ref="COO5:CPT5"/>
    <mergeCell ref="CDM5:CER5"/>
    <mergeCell ref="CES5:CFX5"/>
    <mergeCell ref="CFY5:CHD5"/>
    <mergeCell ref="CHE5:CIJ5"/>
    <mergeCell ref="CIK5:CJP5"/>
    <mergeCell ref="BXI5:BYN5"/>
    <mergeCell ref="BYO5:BZT5"/>
    <mergeCell ref="BZU5:CAZ5"/>
    <mergeCell ref="CBA5:CCF5"/>
    <mergeCell ref="CCG5:CDL5"/>
    <mergeCell ref="BRE5:BSJ5"/>
    <mergeCell ref="BSK5:BTP5"/>
    <mergeCell ref="BTQ5:BUV5"/>
    <mergeCell ref="BUW5:BWB5"/>
    <mergeCell ref="BWC5:BXH5"/>
    <mergeCell ref="BLA5:BMF5"/>
    <mergeCell ref="BMG5:BNL5"/>
    <mergeCell ref="BNM5:BOR5"/>
    <mergeCell ref="BOS5:BPX5"/>
    <mergeCell ref="BPY5:BRD5"/>
    <mergeCell ref="BEW5:BGB5"/>
    <mergeCell ref="BGC5:BHH5"/>
    <mergeCell ref="BHI5:BIN5"/>
    <mergeCell ref="BIO5:BJT5"/>
    <mergeCell ref="BJU5:BKZ5"/>
    <mergeCell ref="AYS5:AZX5"/>
    <mergeCell ref="AZY5:BBD5"/>
    <mergeCell ref="BBE5:BCJ5"/>
    <mergeCell ref="BCK5:BDP5"/>
    <mergeCell ref="BDQ5:BEV5"/>
    <mergeCell ref="ASO5:ATT5"/>
    <mergeCell ref="ATU5:AUZ5"/>
    <mergeCell ref="AVA5:AWF5"/>
    <mergeCell ref="AWG5:AXL5"/>
    <mergeCell ref="AXM5:AYR5"/>
    <mergeCell ref="AMK5:ANP5"/>
    <mergeCell ref="ANQ5:AOV5"/>
    <mergeCell ref="AOW5:AQB5"/>
    <mergeCell ref="AQC5:ARH5"/>
    <mergeCell ref="ARI5:ASN5"/>
    <mergeCell ref="AGG5:AHL5"/>
    <mergeCell ref="AHM5:AIR5"/>
    <mergeCell ref="AIS5:AJX5"/>
    <mergeCell ref="AJY5:ALD5"/>
    <mergeCell ref="ALE5:AMJ5"/>
    <mergeCell ref="AAC5:ABH5"/>
    <mergeCell ref="ABI5:ACN5"/>
    <mergeCell ref="ACO5:ADT5"/>
    <mergeCell ref="ADU5:AEZ5"/>
    <mergeCell ref="AFA5:AGF5"/>
    <mergeCell ref="TY5:VD5"/>
    <mergeCell ref="VE5:WJ5"/>
    <mergeCell ref="WK5:XP5"/>
    <mergeCell ref="XQ5:YV5"/>
    <mergeCell ref="YW5:AAB5"/>
    <mergeCell ref="NU5:OZ5"/>
    <mergeCell ref="PA5:QF5"/>
    <mergeCell ref="QG5:RL5"/>
    <mergeCell ref="RM5:SR5"/>
    <mergeCell ref="SS5:TX5"/>
    <mergeCell ref="HQ5:IV5"/>
    <mergeCell ref="IW5:KB5"/>
    <mergeCell ref="KC5:LH5"/>
    <mergeCell ref="LI5:MN5"/>
    <mergeCell ref="MO5:NT5"/>
    <mergeCell ref="BM5:CR5"/>
    <mergeCell ref="CS5:DX5"/>
    <mergeCell ref="DY5:FD5"/>
    <mergeCell ref="FE5:GJ5"/>
    <mergeCell ref="GK5:HP5"/>
    <mergeCell ref="Y1:AG1"/>
    <mergeCell ref="B7:K7"/>
    <mergeCell ref="L7:U7"/>
    <mergeCell ref="V7:AC7"/>
    <mergeCell ref="AD7:AG7"/>
    <mergeCell ref="A3:AG3"/>
    <mergeCell ref="A7:A8"/>
    <mergeCell ref="A5:AF5"/>
    <mergeCell ref="AG5:BL5"/>
  </mergeCells>
  <pageMargins left="0.70866141732283472" right="0.70866141732283472" top="0.74803149606299213" bottom="0.74803149606299213" header="0.31496062992125984" footer="0.31496062992125984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1. Сведения об организации</vt:lpstr>
      <vt:lpstr>2.Сведения о системе теплоснабж</vt:lpstr>
      <vt:lpstr>3. Анализ работы систем теплосн</vt:lpstr>
      <vt:lpstr>4. Оценка надежнос сист теплосн</vt:lpstr>
      <vt:lpstr>'1. Сведения об организации'!Заголовки_для_печати</vt:lpstr>
      <vt:lpstr>'1. Сведения об организации'!Область_печати</vt:lpstr>
      <vt:lpstr>'2.Сведения о системе теплоснабж'!Область_печати</vt:lpstr>
      <vt:lpstr>'3. Анализ работы систем теплосн'!Область_печати</vt:lpstr>
      <vt:lpstr>'4. Оценка надежнос сист теплосн'!Область_печати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User</cp:lastModifiedBy>
  <cp:lastPrinted>2022-02-08T07:53:30Z</cp:lastPrinted>
  <dcterms:created xsi:type="dcterms:W3CDTF">2006-04-03T13:38:46Z</dcterms:created>
  <dcterms:modified xsi:type="dcterms:W3CDTF">2025-06-30T04:25:58Z</dcterms:modified>
</cp:coreProperties>
</file>